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zleconeWoj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<sst xmlns="http://schemas.openxmlformats.org/spreadsheetml/2006/main" count="86" uniqueCount="49">
  <si>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Dz.</t>
  </si>
  <si>
    <t>Rozdz.</t>
  </si>
  <si>
    <t>dochody</t>
  </si>
  <si>
    <t>wydatki</t>
  </si>
  <si>
    <t>w złotych</t>
  </si>
  <si>
    <t>Urzędy wojewódzkie</t>
  </si>
  <si>
    <t>Obrona cywilna</t>
  </si>
  <si>
    <t>Wyszczególnienie</t>
  </si>
  <si>
    <t>750</t>
  </si>
  <si>
    <t>Administracja publiczna</t>
  </si>
  <si>
    <t>75011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</si>
  <si>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</si>
  <si>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</si>
  <si>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</si>
  <si>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</si>
  <si>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</si>
  <si>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</si>
  <si>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</si>
  <si>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Razem zadania zlecone</t>
  </si>
  <si>
    <t>§</t>
  </si>
  <si>
    <t>Zasiłki i pomoc w naturze oraz składki na ubezpieczenia społeczne</t>
  </si>
  <si>
    <t>Dochody budżetu państwa związane z realizacją zadań zlecanych jednostkom samorządu terytorialnego</t>
  </si>
  <si>
    <t>Jednost.</t>
  </si>
  <si>
    <t>organiz.</t>
  </si>
  <si>
    <t>UM</t>
  </si>
  <si>
    <t>OPS</t>
  </si>
  <si>
    <t>Załącznik Nr 4</t>
  </si>
  <si>
    <t>do Uchwały Budżetowej</t>
  </si>
  <si>
    <t>Rady Miejskiej w Chrzanowie</t>
  </si>
  <si>
    <t>Wydatki bieżące</t>
  </si>
  <si>
    <t>w tym:</t>
  </si>
  <si>
    <t>wynagrodzenia i pochodne od wynagrodzeń</t>
  </si>
  <si>
    <t>wydatki bieżące</t>
  </si>
  <si>
    <t>2010</t>
  </si>
  <si>
    <t>2350</t>
  </si>
  <si>
    <t>852</t>
  </si>
  <si>
    <t>85213</t>
  </si>
  <si>
    <t>85214</t>
  </si>
  <si>
    <t>Pomoc społeczna</t>
  </si>
  <si>
    <t>Dotacje celowe otrzymane z budżetu państwa na realizację zadań bieżących z zakresu administracji rządowej oraz innych zadań zleconych gminie (związkom gmin) ustawami</t>
  </si>
  <si>
    <t xml:space="preserve">  Plan dochodów budżetu państwa związanych z realizacją zadań zlecanych gminom w 2005 roku</t>
  </si>
  <si>
    <t>Plan 2005 r.</t>
  </si>
  <si>
    <t>Gminy Chrzanów na 2005 rok</t>
  </si>
  <si>
    <t xml:space="preserve">Plan dochodów i wydatków zadań zleconych Gminie Chrzanów z zakresu administracji rządowej w 2005 roku na realizację zadań bieżących </t>
  </si>
  <si>
    <t>85212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</si>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</sst>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3" fontId="2" fillId="0" borderId="17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54">
      <selection activeCell="G62" sqref="G62"/>
    </sheetView>
  </sheetViews>
  <sheetFormatPr defaultColWidth="9.00390625" defaultRowHeight="12.75"/>
  <cols>
    <col min="1" max="1" width="5.75390625" style="0" customWidth="1"/>
    <col min="2" max="3" width="6.00390625" style="0" customWidth="1"/>
    <col min="4" max="4" width="8.625" style="0" hidden="1" customWidth="1"/>
    <col min="5" max="5" width="37.625" style="0" customWidth="1"/>
    <col min="6" max="6" width="15.25390625" style="0" customWidth="1"/>
    <col min="7" max="7" width="16.125" style="0" customWidth="1"/>
  </cols>
  <sheetData>
    <row r="1" spans="1:7" ht="12.75">
      <c r="A1" s="10"/>
      <c r="B1" s="10"/>
      <c r="C1" s="10"/>
      <c r="D1" s="10"/>
      <c r="E1" s="10"/>
      <c r="F1" s="10" t="s">
        <v>26</v>
      </c>
      <c r="G1" s="10"/>
    </row>
    <row r="2" spans="1:7" ht="12.75">
      <c r="A2" s="10"/>
      <c r="B2" s="10"/>
      <c r="C2" s="10"/>
      <c r="D2" s="10"/>
      <c r="E2" s="10"/>
      <c r="F2" s="10" t="s">
        <v>27</v>
      </c>
      <c r="G2" s="10"/>
    </row>
    <row r="3" spans="1:7" ht="12.75">
      <c r="A3" s="10"/>
      <c r="B3" s="10"/>
      <c r="C3" s="10"/>
      <c r="D3" s="10"/>
      <c r="E3" s="10"/>
      <c r="F3" s="10" t="s">
        <v>42</v>
      </c>
      <c r="G3" s="10"/>
    </row>
    <row r="4" spans="1:7" ht="12.75">
      <c r="A4" s="10"/>
      <c r="B4" s="10"/>
      <c r="C4" s="10"/>
      <c r="D4" s="10"/>
      <c r="E4" s="10"/>
      <c r="F4" s="10" t="s">
        <v>47</v>
      </c>
      <c r="G4" s="10"/>
    </row>
    <row r="5" spans="1:7" ht="12.75">
      <c r="A5" s="10"/>
      <c r="B5" s="10"/>
      <c r="C5" s="10"/>
      <c r="D5" s="10"/>
      <c r="E5" s="10"/>
      <c r="F5" s="10" t="s">
        <v>28</v>
      </c>
      <c r="G5" s="10"/>
    </row>
    <row r="6" spans="1:7" ht="15" customHeight="1">
      <c r="A6" s="10"/>
      <c r="B6" s="10"/>
      <c r="C6" s="10"/>
      <c r="D6" s="10"/>
      <c r="E6" s="10"/>
      <c r="F6" s="10" t="s">
        <v>48</v>
      </c>
      <c r="G6" s="10"/>
    </row>
    <row r="7" spans="1:8" ht="88.5" customHeight="1">
      <c r="A7" s="65" t="s">
        <v>43</v>
      </c>
      <c r="B7" s="65"/>
      <c r="C7" s="65"/>
      <c r="D7" s="65"/>
      <c r="E7" s="65"/>
      <c r="F7" s="65"/>
      <c r="G7" s="65"/>
      <c r="H7" s="22"/>
    </row>
    <row r="8" spans="1:8" ht="20.25">
      <c r="A8" s="40"/>
      <c r="B8" s="40"/>
      <c r="C8" s="40"/>
      <c r="D8" s="40"/>
      <c r="E8" s="40"/>
      <c r="F8" s="40"/>
      <c r="G8" s="40"/>
      <c r="H8" s="22"/>
    </row>
    <row r="9" spans="1:7" ht="12.75">
      <c r="A9" s="10"/>
      <c r="B9" s="10"/>
      <c r="C9" s="10"/>
      <c r="D9" s="10"/>
      <c r="E9" s="11"/>
      <c r="F9" s="10"/>
      <c r="G9" s="10"/>
    </row>
    <row r="10" spans="1:7" ht="13.5" thickBot="1">
      <c r="A10" s="12"/>
      <c r="B10" s="12"/>
      <c r="C10" s="12"/>
      <c r="D10" s="12"/>
      <c r="E10" s="12"/>
      <c r="F10" s="10" t="s">
        <v>4</v>
      </c>
      <c r="G10" s="10"/>
    </row>
    <row r="11" spans="1:7" ht="12.75">
      <c r="A11" s="4" t="s">
        <v>0</v>
      </c>
      <c r="B11" s="5" t="s">
        <v>1</v>
      </c>
      <c r="C11" s="5" t="s">
        <v>19</v>
      </c>
      <c r="D11" s="53" t="s">
        <v>22</v>
      </c>
      <c r="E11" s="5" t="s">
        <v>7</v>
      </c>
      <c r="F11" s="5" t="s">
        <v>41</v>
      </c>
      <c r="G11" s="6" t="s">
        <v>41</v>
      </c>
    </row>
    <row r="12" spans="1:7" ht="13.5" thickBot="1">
      <c r="A12" s="1"/>
      <c r="B12" s="2"/>
      <c r="C12" s="2"/>
      <c r="D12" s="54" t="s">
        <v>23</v>
      </c>
      <c r="E12" s="2"/>
      <c r="F12" s="2" t="s">
        <v>2</v>
      </c>
      <c r="G12" s="3" t="s">
        <v>3</v>
      </c>
    </row>
    <row r="13" spans="1:8" ht="19.5" customHeight="1">
      <c r="A13" s="28" t="s">
        <v>8</v>
      </c>
      <c r="B13" s="29"/>
      <c r="C13" s="29"/>
      <c r="D13" s="29"/>
      <c r="E13" s="30" t="s">
        <v>9</v>
      </c>
      <c r="F13" s="9">
        <f>SUM(F14)</f>
        <v>198100</v>
      </c>
      <c r="G13" s="9">
        <f>SUM(F14)</f>
        <v>198100</v>
      </c>
      <c r="H13" s="7"/>
    </row>
    <row r="14" spans="1:8" ht="19.5" customHeight="1">
      <c r="A14" s="23"/>
      <c r="B14" s="23" t="s">
        <v>10</v>
      </c>
      <c r="C14" s="23"/>
      <c r="D14" s="23"/>
      <c r="E14" s="27" t="s">
        <v>5</v>
      </c>
      <c r="F14" s="25">
        <f>F15</f>
        <v>198100</v>
      </c>
      <c r="G14" s="25">
        <f>SUM(G16)</f>
        <v>198100</v>
      </c>
      <c r="H14" s="26"/>
    </row>
    <row r="15" spans="1:8" ht="79.5" customHeight="1">
      <c r="A15" s="13"/>
      <c r="B15" s="13"/>
      <c r="C15" s="17" t="s">
        <v>33</v>
      </c>
      <c r="D15" s="17" t="s">
        <v>24</v>
      </c>
      <c r="E15" s="43" t="s">
        <v>39</v>
      </c>
      <c r="F15" s="19">
        <v>198100</v>
      </c>
      <c r="G15" s="19"/>
      <c r="H15" s="10"/>
    </row>
    <row r="16" spans="1:7" ht="12.75">
      <c r="A16" s="13"/>
      <c r="B16" s="13"/>
      <c r="C16" s="59"/>
      <c r="D16" s="59" t="s">
        <v>24</v>
      </c>
      <c r="E16" s="60" t="s">
        <v>29</v>
      </c>
      <c r="F16" s="61"/>
      <c r="G16" s="61">
        <v>198100</v>
      </c>
    </row>
    <row r="17" spans="1:7" ht="12.75">
      <c r="A17" s="13"/>
      <c r="B17" s="13"/>
      <c r="C17" s="13"/>
      <c r="D17" s="13" t="s">
        <v>24</v>
      </c>
      <c r="E17" s="62" t="s">
        <v>30</v>
      </c>
      <c r="F17" s="14"/>
      <c r="G17" s="14"/>
    </row>
    <row r="18" spans="1:7" ht="27" customHeight="1" thickBot="1">
      <c r="A18" s="15"/>
      <c r="B18" s="42"/>
      <c r="C18" s="17"/>
      <c r="D18" s="17" t="s">
        <v>24</v>
      </c>
      <c r="E18" s="18" t="s">
        <v>31</v>
      </c>
      <c r="F18" s="19"/>
      <c r="G18" s="19">
        <v>198100</v>
      </c>
    </row>
    <row r="19" spans="1:8" ht="84" customHeight="1">
      <c r="A19" s="8" t="s">
        <v>11</v>
      </c>
      <c r="B19" s="29"/>
      <c r="C19" s="29"/>
      <c r="D19" s="29"/>
      <c r="E19" s="31" t="s">
        <v>12</v>
      </c>
      <c r="F19" s="9">
        <f>F20</f>
        <v>8200</v>
      </c>
      <c r="G19" s="9">
        <f>G20</f>
        <v>8200</v>
      </c>
      <c r="H19" s="7"/>
    </row>
    <row r="20" spans="1:8" ht="45" customHeight="1">
      <c r="A20" s="23"/>
      <c r="B20" s="23" t="s">
        <v>13</v>
      </c>
      <c r="C20" s="23"/>
      <c r="D20" s="23"/>
      <c r="E20" s="27" t="s">
        <v>14</v>
      </c>
      <c r="F20" s="25">
        <f>SUM(F21)</f>
        <v>8200</v>
      </c>
      <c r="G20" s="25">
        <f>SUM(G22)</f>
        <v>8200</v>
      </c>
      <c r="H20" s="26"/>
    </row>
    <row r="21" spans="1:7" ht="79.5" customHeight="1">
      <c r="A21" s="13"/>
      <c r="B21" s="13"/>
      <c r="C21" s="17" t="s">
        <v>33</v>
      </c>
      <c r="D21" s="17"/>
      <c r="E21" s="43" t="s">
        <v>39</v>
      </c>
      <c r="F21" s="19">
        <v>8200</v>
      </c>
      <c r="G21" s="19"/>
    </row>
    <row r="22" spans="1:7" ht="18" customHeight="1">
      <c r="A22" s="13"/>
      <c r="B22" s="13"/>
      <c r="C22" s="59"/>
      <c r="D22" s="59" t="s">
        <v>24</v>
      </c>
      <c r="E22" s="60" t="s">
        <v>29</v>
      </c>
      <c r="F22" s="61"/>
      <c r="G22" s="61">
        <v>8200</v>
      </c>
    </row>
    <row r="23" spans="1:7" ht="12.75">
      <c r="A23" s="13"/>
      <c r="B23" s="13"/>
      <c r="C23" s="13"/>
      <c r="D23" s="13" t="s">
        <v>24</v>
      </c>
      <c r="E23" s="62" t="s">
        <v>30</v>
      </c>
      <c r="F23" s="14"/>
      <c r="G23" s="14"/>
    </row>
    <row r="24" spans="1:7" ht="26.25" thickBot="1">
      <c r="A24" s="15"/>
      <c r="B24" s="13"/>
      <c r="C24" s="17"/>
      <c r="D24" s="17" t="s">
        <v>24</v>
      </c>
      <c r="E24" s="18" t="s">
        <v>31</v>
      </c>
      <c r="F24" s="19"/>
      <c r="G24" s="19">
        <v>2462</v>
      </c>
    </row>
    <row r="25" spans="1:8" ht="52.5" customHeight="1">
      <c r="A25" s="8" t="s">
        <v>15</v>
      </c>
      <c r="B25" s="29"/>
      <c r="C25" s="29"/>
      <c r="D25" s="29"/>
      <c r="E25" s="31" t="s">
        <v>16</v>
      </c>
      <c r="F25" s="9">
        <f>F26</f>
        <v>1800</v>
      </c>
      <c r="G25" s="9">
        <f>G26</f>
        <v>1800</v>
      </c>
      <c r="H25" s="7"/>
    </row>
    <row r="26" spans="1:8" ht="19.5" customHeight="1">
      <c r="A26" s="23"/>
      <c r="B26" s="23" t="s">
        <v>17</v>
      </c>
      <c r="C26" s="23"/>
      <c r="D26" s="23"/>
      <c r="E26" s="24" t="s">
        <v>6</v>
      </c>
      <c r="F26" s="25">
        <f>F27</f>
        <v>1800</v>
      </c>
      <c r="G26" s="25">
        <f>SUM(G28:G28)</f>
        <v>1800</v>
      </c>
      <c r="H26" s="26"/>
    </row>
    <row r="27" spans="1:7" ht="76.5" customHeight="1">
      <c r="A27" s="13"/>
      <c r="B27" s="13"/>
      <c r="C27" s="17" t="s">
        <v>33</v>
      </c>
      <c r="D27" s="17"/>
      <c r="E27" s="43" t="s">
        <v>39</v>
      </c>
      <c r="F27" s="19">
        <v>1800</v>
      </c>
      <c r="G27" s="19"/>
    </row>
    <row r="28" spans="1:7" ht="27" customHeight="1" thickBot="1">
      <c r="A28" s="15"/>
      <c r="B28" s="20"/>
      <c r="C28" s="17"/>
      <c r="D28" s="17" t="s">
        <v>24</v>
      </c>
      <c r="E28" s="18" t="s">
        <v>29</v>
      </c>
      <c r="F28" s="21"/>
      <c r="G28" s="21">
        <v>1800</v>
      </c>
    </row>
    <row r="29" spans="1:8" ht="19.5" customHeight="1">
      <c r="A29" s="8" t="s">
        <v>35</v>
      </c>
      <c r="B29" s="29"/>
      <c r="C29" s="29"/>
      <c r="D29" s="29"/>
      <c r="E29" s="30" t="s">
        <v>38</v>
      </c>
      <c r="F29" s="9">
        <f>F38+F35+F30</f>
        <v>7155040</v>
      </c>
      <c r="G29" s="9">
        <f>G38+G35+G30</f>
        <v>7155040</v>
      </c>
      <c r="H29" s="7"/>
    </row>
    <row r="30" spans="1:8" ht="42" customHeight="1">
      <c r="A30" s="23"/>
      <c r="B30" s="23" t="s">
        <v>44</v>
      </c>
      <c r="C30" s="23"/>
      <c r="D30" s="23"/>
      <c r="E30" s="27" t="s">
        <v>45</v>
      </c>
      <c r="F30" s="25">
        <f>F31</f>
        <v>6190580</v>
      </c>
      <c r="G30" s="25">
        <f>G32</f>
        <v>6190580</v>
      </c>
      <c r="H30" s="7"/>
    </row>
    <row r="31" spans="1:8" ht="69" customHeight="1">
      <c r="A31" s="13"/>
      <c r="B31" s="13"/>
      <c r="C31" s="17" t="s">
        <v>33</v>
      </c>
      <c r="D31" s="17"/>
      <c r="E31" s="43" t="s">
        <v>39</v>
      </c>
      <c r="F31" s="19">
        <v>6190580</v>
      </c>
      <c r="G31" s="19"/>
      <c r="H31" s="7"/>
    </row>
    <row r="32" spans="1:8" ht="18" customHeight="1">
      <c r="A32" s="13"/>
      <c r="B32" s="63"/>
      <c r="C32" s="59"/>
      <c r="D32" s="59" t="s">
        <v>25</v>
      </c>
      <c r="E32" s="64" t="s">
        <v>29</v>
      </c>
      <c r="F32" s="61"/>
      <c r="G32" s="61">
        <v>6190580</v>
      </c>
      <c r="H32" s="7"/>
    </row>
    <row r="33" spans="1:8" ht="14.25" customHeight="1">
      <c r="A33" s="13"/>
      <c r="B33" s="13"/>
      <c r="C33" s="13"/>
      <c r="D33" s="13"/>
      <c r="E33" s="62" t="s">
        <v>30</v>
      </c>
      <c r="F33" s="14"/>
      <c r="G33" s="14"/>
      <c r="H33" s="7"/>
    </row>
    <row r="34" spans="1:8" ht="28.5" customHeight="1">
      <c r="A34" s="13"/>
      <c r="B34" s="17"/>
      <c r="C34" s="17"/>
      <c r="D34" s="17"/>
      <c r="E34" s="18" t="s">
        <v>31</v>
      </c>
      <c r="F34" s="19"/>
      <c r="G34" s="19">
        <v>223080</v>
      </c>
      <c r="H34" s="7"/>
    </row>
    <row r="35" spans="1:8" ht="54.75" customHeight="1">
      <c r="A35" s="13"/>
      <c r="B35" s="23" t="s">
        <v>36</v>
      </c>
      <c r="C35" s="23"/>
      <c r="D35" s="23"/>
      <c r="E35" s="27" t="s">
        <v>46</v>
      </c>
      <c r="F35" s="25">
        <f>F36</f>
        <v>89150</v>
      </c>
      <c r="G35" s="25">
        <f>G37</f>
        <v>89150</v>
      </c>
      <c r="H35" s="7"/>
    </row>
    <row r="36" spans="1:8" ht="66.75" customHeight="1">
      <c r="A36" s="13"/>
      <c r="B36" s="13"/>
      <c r="C36" s="17" t="s">
        <v>33</v>
      </c>
      <c r="D36" s="17"/>
      <c r="E36" s="43" t="s">
        <v>39</v>
      </c>
      <c r="F36" s="19">
        <v>89150</v>
      </c>
      <c r="G36" s="19"/>
      <c r="H36" s="7"/>
    </row>
    <row r="37" spans="1:8" ht="28.5" customHeight="1">
      <c r="A37" s="13"/>
      <c r="B37" s="17"/>
      <c r="C37" s="17"/>
      <c r="D37" s="17" t="s">
        <v>25</v>
      </c>
      <c r="E37" s="18" t="s">
        <v>29</v>
      </c>
      <c r="F37" s="19"/>
      <c r="G37" s="19">
        <v>89150</v>
      </c>
      <c r="H37" s="7"/>
    </row>
    <row r="38" spans="1:8" ht="39" customHeight="1">
      <c r="A38" s="23"/>
      <c r="B38" s="23" t="s">
        <v>37</v>
      </c>
      <c r="C38" s="23"/>
      <c r="D38" s="23"/>
      <c r="E38" s="27" t="s">
        <v>20</v>
      </c>
      <c r="F38" s="25">
        <f>F39</f>
        <v>875310</v>
      </c>
      <c r="G38" s="25">
        <f>SUM(G40)</f>
        <v>875310</v>
      </c>
      <c r="H38" s="26"/>
    </row>
    <row r="39" spans="1:7" ht="79.5" customHeight="1">
      <c r="A39" s="13"/>
      <c r="B39" s="13"/>
      <c r="C39" s="17" t="s">
        <v>33</v>
      </c>
      <c r="D39" s="17"/>
      <c r="E39" s="43" t="s">
        <v>39</v>
      </c>
      <c r="F39" s="19">
        <v>875310</v>
      </c>
      <c r="G39" s="19"/>
    </row>
    <row r="40" spans="1:7" ht="24" customHeight="1" thickBot="1">
      <c r="A40" s="13"/>
      <c r="B40" s="13"/>
      <c r="C40" s="13"/>
      <c r="D40" s="13" t="s">
        <v>25</v>
      </c>
      <c r="E40" s="16" t="s">
        <v>32</v>
      </c>
      <c r="F40" s="14"/>
      <c r="G40" s="14">
        <v>875310</v>
      </c>
    </row>
    <row r="41" spans="1:8" ht="28.5" customHeight="1" thickBot="1">
      <c r="A41" s="66" t="s">
        <v>18</v>
      </c>
      <c r="B41" s="67"/>
      <c r="C41" s="67"/>
      <c r="D41" s="67"/>
      <c r="E41" s="67"/>
      <c r="F41" s="41">
        <f>F13+F19+F25+F29</f>
        <v>7363140</v>
      </c>
      <c r="G41" s="41">
        <f>G13+G19+G25+G29</f>
        <v>7363140</v>
      </c>
      <c r="H41" s="7"/>
    </row>
    <row r="42" spans="1:7" ht="12.75">
      <c r="A42" s="10"/>
      <c r="B42" s="10"/>
      <c r="C42" s="10"/>
      <c r="D42" s="10"/>
      <c r="E42" s="10"/>
      <c r="F42" s="10"/>
      <c r="G42" s="10"/>
    </row>
    <row r="44" spans="1:7" ht="12.75">
      <c r="A44" s="10"/>
      <c r="B44" s="10"/>
      <c r="C44" s="10"/>
      <c r="D44" s="10"/>
      <c r="E44" s="10"/>
      <c r="F44" s="10"/>
      <c r="G44" s="10"/>
    </row>
    <row r="45" spans="1:7" ht="12.75">
      <c r="A45" s="10"/>
      <c r="B45" s="10"/>
      <c r="C45" s="10"/>
      <c r="D45" s="10"/>
      <c r="E45" s="10"/>
      <c r="F45" s="10"/>
      <c r="G45" s="10"/>
    </row>
    <row r="46" spans="1:7" ht="11.25" customHeight="1">
      <c r="A46" s="10"/>
      <c r="B46" s="10"/>
      <c r="C46" s="10"/>
      <c r="D46" s="10"/>
      <c r="E46" s="10"/>
      <c r="F46" s="10"/>
      <c r="G46" s="10"/>
    </row>
    <row r="47" spans="1:7" ht="75" customHeight="1">
      <c r="A47" s="68" t="s">
        <v>40</v>
      </c>
      <c r="B47" s="68"/>
      <c r="C47" s="68"/>
      <c r="D47" s="68"/>
      <c r="E47" s="68"/>
      <c r="F47" s="68"/>
      <c r="G47" s="68"/>
    </row>
    <row r="48" spans="1:7" ht="22.5" customHeight="1">
      <c r="A48" s="68"/>
      <c r="B48" s="68"/>
      <c r="C48" s="68"/>
      <c r="D48" s="68"/>
      <c r="E48" s="68"/>
      <c r="F48" s="68"/>
      <c r="G48" s="68"/>
    </row>
    <row r="49" spans="1:7" ht="20.25">
      <c r="A49" s="40"/>
      <c r="B49" s="40"/>
      <c r="C49" s="40"/>
      <c r="D49" s="40"/>
      <c r="E49" s="40"/>
      <c r="F49" s="40"/>
      <c r="G49" s="40"/>
    </row>
    <row r="50" spans="1:7" ht="13.5" thickBot="1">
      <c r="A50" s="10"/>
      <c r="B50" s="10"/>
      <c r="C50" s="10"/>
      <c r="D50" s="10"/>
      <c r="E50" s="10"/>
      <c r="F50" s="10" t="s">
        <v>4</v>
      </c>
      <c r="G50" s="10"/>
    </row>
    <row r="51" spans="1:7" ht="12.75">
      <c r="A51" s="4" t="s">
        <v>0</v>
      </c>
      <c r="B51" s="5" t="s">
        <v>1</v>
      </c>
      <c r="C51" s="5"/>
      <c r="D51" s="5"/>
      <c r="E51" s="5" t="s">
        <v>7</v>
      </c>
      <c r="F51" s="5" t="s">
        <v>41</v>
      </c>
      <c r="G51" s="36"/>
    </row>
    <row r="52" spans="1:7" ht="13.5" thickBot="1">
      <c r="A52" s="1"/>
      <c r="B52" s="2"/>
      <c r="C52" s="2"/>
      <c r="D52" s="2"/>
      <c r="E52" s="2"/>
      <c r="F52" s="2"/>
      <c r="G52" s="36"/>
    </row>
    <row r="53" spans="1:7" ht="44.25" customHeight="1">
      <c r="A53" s="49" t="s">
        <v>8</v>
      </c>
      <c r="B53" s="50"/>
      <c r="C53" s="50"/>
      <c r="D53" s="50"/>
      <c r="E53" s="51" t="s">
        <v>9</v>
      </c>
      <c r="F53" s="52">
        <f>F54</f>
        <v>135700</v>
      </c>
      <c r="G53" s="37"/>
    </row>
    <row r="54" spans="1:7" ht="44.25" customHeight="1">
      <c r="A54" s="44"/>
      <c r="B54" s="55" t="s">
        <v>10</v>
      </c>
      <c r="C54" s="56"/>
      <c r="D54" s="56"/>
      <c r="E54" s="57" t="s">
        <v>5</v>
      </c>
      <c r="F54" s="58">
        <f>F55</f>
        <v>135700</v>
      </c>
      <c r="G54" s="38"/>
    </row>
    <row r="55" spans="1:7" ht="99" customHeight="1">
      <c r="A55" s="44"/>
      <c r="B55" s="44"/>
      <c r="C55" s="23" t="s">
        <v>34</v>
      </c>
      <c r="D55" s="44"/>
      <c r="E55" s="48" t="s">
        <v>21</v>
      </c>
      <c r="F55" s="45">
        <v>135700</v>
      </c>
      <c r="G55" s="38"/>
    </row>
    <row r="56" spans="1:7" ht="15.75" thickBot="1">
      <c r="A56" s="46"/>
      <c r="B56" s="47"/>
      <c r="C56" s="47"/>
      <c r="D56" s="47"/>
      <c r="E56" s="48"/>
      <c r="F56" s="45"/>
      <c r="G56" s="39"/>
    </row>
    <row r="57" spans="1:7" ht="15.75">
      <c r="A57" s="32"/>
      <c r="B57" s="32"/>
      <c r="C57" s="32"/>
      <c r="D57" s="32"/>
      <c r="E57" s="33"/>
      <c r="F57" s="34"/>
      <c r="G57" s="35"/>
    </row>
  </sheetData>
  <mergeCells count="4">
    <mergeCell ref="A7:G7"/>
    <mergeCell ref="A41:E41"/>
    <mergeCell ref="A48:G48"/>
    <mergeCell ref="A47:G4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&amp;CStrona &amp;P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2005-02-23T08:46:12Z</cp:lastPrinted>
  <dcterms:created xsi:type="dcterms:W3CDTF">1998-11-04T06:34:44Z</dcterms:created>
  <dcterms:modified xsi:type="dcterms:W3CDTF">2005-02-23T08:47:07Z</dcterms:modified>
  <cp:category/>
  <cp:version/>
  <cp:contentType/>
  <cp:contentStatus/>
</cp:coreProperties>
</file>